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ropbox\Common\Dasha\Svatba\"/>
    </mc:Choice>
  </mc:AlternateContent>
  <bookViews>
    <workbookView xWindow="0" yWindow="0" windowWidth="19200" windowHeight="7300"/>
  </bookViews>
  <sheets>
    <sheet name="Общие" sheetId="1" r:id="rId1"/>
    <sheet name="Фактические расходы" sheetId="3" r:id="rId2"/>
  </sheets>
  <calcPr calcId="152511"/>
</workbook>
</file>

<file path=xl/calcChain.xml><?xml version="1.0" encoding="utf-8"?>
<calcChain xmlns="http://schemas.openxmlformats.org/spreadsheetml/2006/main">
  <c r="B9" i="3" l="1"/>
  <c r="B16" i="1" l="1"/>
  <c r="C26" i="1" l="1"/>
  <c r="C27" i="1" s="1"/>
  <c r="B26" i="1"/>
  <c r="B27" i="1" s="1"/>
</calcChain>
</file>

<file path=xl/sharedStrings.xml><?xml version="1.0" encoding="utf-8"?>
<sst xmlns="http://schemas.openxmlformats.org/spreadsheetml/2006/main" count="39" uniqueCount="38">
  <si>
    <t>Наименование</t>
  </si>
  <si>
    <t>От</t>
  </si>
  <si>
    <t>До</t>
  </si>
  <si>
    <t>Примечание</t>
  </si>
  <si>
    <t>Кольца</t>
  </si>
  <si>
    <t>Платье</t>
  </si>
  <si>
    <t>Макияж и прическа</t>
  </si>
  <si>
    <t>Церемония</t>
  </si>
  <si>
    <t>Сбор матрики</t>
  </si>
  <si>
    <t>Живая музыка для церемонии</t>
  </si>
  <si>
    <t>Флористика</t>
  </si>
  <si>
    <t>Торт</t>
  </si>
  <si>
    <t>Банкет</t>
  </si>
  <si>
    <t>Размещение гостей в день свадьбы</t>
  </si>
  <si>
    <t>Транспорт</t>
  </si>
  <si>
    <t>Ведущий и DJ</t>
  </si>
  <si>
    <t>Фотограф</t>
  </si>
  <si>
    <t>Видео</t>
  </si>
  <si>
    <t>Фото для сайта</t>
  </si>
  <si>
    <t xml:space="preserve">Лекции по танцам </t>
  </si>
  <si>
    <t>Итого</t>
  </si>
  <si>
    <t>Заверение копий (свидетельство о рождении *2)</t>
  </si>
  <si>
    <t>Предоплата за ресторан</t>
  </si>
  <si>
    <t>Переводы (свидетельство о рождении *2)</t>
  </si>
  <si>
    <t>Заверение копий переводов (свидетельство о рождении *2)</t>
  </si>
  <si>
    <t>Предоплата за фотографа</t>
  </si>
  <si>
    <t>Аренда квартиры для родственников</t>
  </si>
  <si>
    <t>Справки из посольства</t>
  </si>
  <si>
    <t>Осталось к оплате</t>
  </si>
  <si>
    <t>Что</t>
  </si>
  <si>
    <t>Сколько</t>
  </si>
  <si>
    <t>Когда</t>
  </si>
  <si>
    <t>Приглашения для виз</t>
  </si>
  <si>
    <t>Свадебное путешествие</t>
  </si>
  <si>
    <t>Приглашения, jmenovky, svatebni kniha</t>
  </si>
  <si>
    <t>Напитки на банкет</t>
  </si>
  <si>
    <t>Ночь перед свадьбой</t>
  </si>
  <si>
    <t>Кто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</si>
</sst>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rgb="FF000000"/>
      <name val="Arial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777777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49" fontId="2" fillId="0" borderId="0" xfId="0" applyNumberFormat="1" applyFont="1" applyAlignment="1"/>
    <xf numFmtId="164" fontId="2" fillId="0" borderId="0" xfId="0" applyNumberFormat="1" applyFont="1" applyAlignment="1"/>
    <xf numFmtId="0" fontId="3" fillId="0" borderId="0" xfId="0" applyFont="1" applyAlignment="1"/>
    <xf numFmtId="49" fontId="3" fillId="0" borderId="0" xfId="0" applyNumberFormat="1" applyFont="1" applyAlignment="1"/>
    <xf numFmtId="164" fontId="3" fillId="0" borderId="0" xfId="0" applyNumberFormat="1" applyFont="1" applyAlignment="1"/>
    <xf numFmtId="0" fontId="4" fillId="0" borderId="0" xfId="0" applyFont="1" applyAlignment="1"/>
    <xf numFmtId="14" fontId="2" fillId="0" borderId="0" xfId="0" applyNumberFormat="1" applyFont="1" applyAlignment="1"/>
    <xf numFmtId="0" fontId="5" fillId="0" borderId="0" xfId="0" applyFont="1"/>
    <xf numFmtId="0" fontId="5" fillId="0" borderId="0" xfId="0" applyFont="1" applyAlignment="1"/>
    <xf numFmtId="164" fontId="5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9" workbookViewId="0">
      <selection activeCell="C20" sqref="C20"/>
    </sheetView>
  </sheetViews>
  <sheetFormatPr defaultRowHeight="14.5" x14ac:dyDescent="0.35"/>
  <cols>
    <col min="1" max="1" width="47.33203125" customWidth="1"/>
    <col min="2" max="2" width="11.08203125" style="2" customWidth="1"/>
    <col min="3" max="3" width="11.33203125" customWidth="1"/>
    <col min="4" max="4" width="38" customWidth="1"/>
    <col min="7" max="7" width="10.08203125" bestFit="1" customWidth="1"/>
  </cols>
  <sheetData>
    <row r="1" spans="1:5" x14ac:dyDescent="0.35">
      <c r="A1" s="4" t="s">
        <v>0</v>
      </c>
      <c r="B1" s="5" t="s">
        <v>1</v>
      </c>
      <c r="C1" s="4" t="s">
        <v>2</v>
      </c>
      <c r="D1" s="4" t="s">
        <v>3</v>
      </c>
    </row>
    <row r="2" spans="1:5" x14ac:dyDescent="0.35">
      <c r="A2" s="1" t="s">
        <v>4</v>
      </c>
      <c r="B2" s="3">
        <v>10000</v>
      </c>
      <c r="C2" s="3">
        <v>20000</v>
      </c>
    </row>
    <row r="3" spans="1:5" x14ac:dyDescent="0.35">
      <c r="A3" s="1" t="s">
        <v>5</v>
      </c>
      <c r="B3" s="3">
        <v>6000</v>
      </c>
      <c r="C3" s="3">
        <v>9000</v>
      </c>
    </row>
    <row r="4" spans="1:5" x14ac:dyDescent="0.35">
      <c r="A4" s="1" t="s">
        <v>6</v>
      </c>
      <c r="B4" s="3">
        <v>4000</v>
      </c>
      <c r="C4" s="3">
        <v>6000</v>
      </c>
    </row>
    <row r="5" spans="1:5" x14ac:dyDescent="0.35">
      <c r="A5" s="1" t="s">
        <v>34</v>
      </c>
      <c r="B5" s="3">
        <v>4000</v>
      </c>
      <c r="C5" s="3">
        <v>8000</v>
      </c>
    </row>
    <row r="6" spans="1:5" x14ac:dyDescent="0.35">
      <c r="A6" s="1" t="s">
        <v>7</v>
      </c>
      <c r="B6" s="3">
        <v>7500</v>
      </c>
      <c r="C6" s="3">
        <v>7500</v>
      </c>
    </row>
    <row r="7" spans="1:5" x14ac:dyDescent="0.35">
      <c r="A7" s="1" t="s">
        <v>8</v>
      </c>
      <c r="B7" s="3">
        <v>3000</v>
      </c>
      <c r="C7" s="3">
        <v>3000</v>
      </c>
    </row>
    <row r="8" spans="1:5" x14ac:dyDescent="0.35">
      <c r="A8" s="1" t="s">
        <v>32</v>
      </c>
      <c r="B8" s="3">
        <v>1500</v>
      </c>
      <c r="C8" s="3">
        <v>1500</v>
      </c>
    </row>
    <row r="9" spans="1:5" x14ac:dyDescent="0.35">
      <c r="A9" s="1" t="s">
        <v>27</v>
      </c>
      <c r="B9" s="3">
        <v>2000</v>
      </c>
      <c r="C9" s="3">
        <v>2000</v>
      </c>
    </row>
    <row r="10" spans="1:5" x14ac:dyDescent="0.35">
      <c r="A10" s="1" t="s">
        <v>9</v>
      </c>
      <c r="B10" s="3">
        <v>5000</v>
      </c>
      <c r="C10" s="3">
        <v>5000</v>
      </c>
    </row>
    <row r="11" spans="1:5" x14ac:dyDescent="0.35">
      <c r="A11" s="1" t="s">
        <v>10</v>
      </c>
      <c r="B11" s="3">
        <v>25000</v>
      </c>
      <c r="C11" s="3">
        <v>30000</v>
      </c>
      <c r="E11" s="7"/>
    </row>
    <row r="12" spans="1:5" x14ac:dyDescent="0.35">
      <c r="A12" s="1" t="s">
        <v>11</v>
      </c>
      <c r="B12" s="3">
        <v>4000</v>
      </c>
      <c r="C12" s="3">
        <v>6000</v>
      </c>
      <c r="E12" s="7"/>
    </row>
    <row r="13" spans="1:5" x14ac:dyDescent="0.35">
      <c r="A13" s="1" t="s">
        <v>12</v>
      </c>
      <c r="B13" s="3">
        <v>35000</v>
      </c>
      <c r="C13" s="3">
        <v>46270</v>
      </c>
    </row>
    <row r="14" spans="1:5" x14ac:dyDescent="0.35">
      <c r="A14" s="1" t="s">
        <v>35</v>
      </c>
      <c r="B14" s="3">
        <v>10000</v>
      </c>
      <c r="C14" s="3">
        <v>20000</v>
      </c>
    </row>
    <row r="15" spans="1:5" x14ac:dyDescent="0.35">
      <c r="A15" s="1" t="s">
        <v>26</v>
      </c>
      <c r="B15" s="3">
        <v>15000</v>
      </c>
      <c r="C15" s="3">
        <v>25000</v>
      </c>
      <c r="D15" s="1"/>
    </row>
    <row r="16" spans="1:5" x14ac:dyDescent="0.35">
      <c r="A16" s="1" t="s">
        <v>13</v>
      </c>
      <c r="B16" s="3">
        <f>11*2600+2*700</f>
        <v>30000</v>
      </c>
      <c r="C16" s="3">
        <v>50000</v>
      </c>
    </row>
    <row r="17" spans="1:8" x14ac:dyDescent="0.35">
      <c r="A17" s="1" t="s">
        <v>36</v>
      </c>
      <c r="B17" s="3">
        <v>5000</v>
      </c>
      <c r="C17" s="3">
        <v>6000</v>
      </c>
    </row>
    <row r="18" spans="1:8" x14ac:dyDescent="0.35">
      <c r="A18" s="1" t="s">
        <v>14</v>
      </c>
      <c r="B18" s="3">
        <v>5000</v>
      </c>
      <c r="C18" s="3">
        <v>7700</v>
      </c>
      <c r="G18" s="14"/>
      <c r="H18" s="14"/>
    </row>
    <row r="19" spans="1:8" x14ac:dyDescent="0.35">
      <c r="A19" s="1" t="s">
        <v>15</v>
      </c>
      <c r="B19" s="3">
        <v>25000</v>
      </c>
      <c r="C19" s="3">
        <v>35000</v>
      </c>
    </row>
    <row r="20" spans="1:8" x14ac:dyDescent="0.35">
      <c r="A20" s="1" t="s">
        <v>16</v>
      </c>
      <c r="B20" s="3">
        <v>10000</v>
      </c>
      <c r="C20" s="3">
        <v>25000</v>
      </c>
    </row>
    <row r="21" spans="1:8" x14ac:dyDescent="0.35">
      <c r="A21" s="1" t="s">
        <v>17</v>
      </c>
      <c r="B21" s="3">
        <v>20000</v>
      </c>
      <c r="C21" s="3">
        <v>30000</v>
      </c>
    </row>
    <row r="22" spans="1:8" x14ac:dyDescent="0.35">
      <c r="A22" s="1" t="s">
        <v>18</v>
      </c>
      <c r="B22" s="3">
        <v>3000</v>
      </c>
      <c r="C22" s="3">
        <v>3000</v>
      </c>
    </row>
    <row r="23" spans="1:8" x14ac:dyDescent="0.35">
      <c r="A23" s="9" t="s">
        <v>33</v>
      </c>
      <c r="B23" s="3">
        <v>40000</v>
      </c>
      <c r="C23" s="3">
        <v>60000</v>
      </c>
    </row>
    <row r="24" spans="1:8" x14ac:dyDescent="0.35">
      <c r="A24" s="1" t="s">
        <v>19</v>
      </c>
      <c r="B24" s="3">
        <v>3000</v>
      </c>
      <c r="C24" s="3">
        <v>5000</v>
      </c>
      <c r="D24" s="1"/>
    </row>
    <row r="25" spans="1:8" x14ac:dyDescent="0.35">
      <c r="A25" s="1"/>
      <c r="B25" s="3"/>
      <c r="C25" s="3"/>
      <c r="D25" s="1"/>
    </row>
    <row r="26" spans="1:8" x14ac:dyDescent="0.35">
      <c r="A26" s="4" t="s">
        <v>20</v>
      </c>
      <c r="B26" s="6">
        <f>SUM(B2:B24)</f>
        <v>273000</v>
      </c>
      <c r="C26" s="6">
        <f>SUM(C2:C24)</f>
        <v>410970</v>
      </c>
    </row>
    <row r="27" spans="1:8" x14ac:dyDescent="0.35">
      <c r="A27" s="4" t="s">
        <v>28</v>
      </c>
      <c r="B27" s="6">
        <f>B26-'Фактические расходы'!B9</f>
        <v>257170</v>
      </c>
      <c r="C27" s="6">
        <f>C26-'Фактические расходы'!B9</f>
        <v>395140</v>
      </c>
    </row>
  </sheetData>
  <phoneticPr fontId="1" type="noConversion"/>
  <pageMargins left="0.7" right="0.7" top="0.75" bottom="0.75" header="0.3" footer="0.3"/>
  <pageSetup paperSize="9" scale="10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10" sqref="A10"/>
    </sheetView>
  </sheetViews>
  <sheetFormatPr defaultRowHeight="14" x14ac:dyDescent="0.3"/>
  <cols>
    <col min="1" max="1" width="47.58203125" customWidth="1"/>
    <col min="2" max="2" width="15.33203125" customWidth="1"/>
    <col min="3" max="3" width="10.08203125" customWidth="1"/>
  </cols>
  <sheetData>
    <row r="1" spans="1:4" ht="14.5" x14ac:dyDescent="0.35">
      <c r="A1" s="13" t="s">
        <v>29</v>
      </c>
      <c r="B1" s="13" t="s">
        <v>30</v>
      </c>
      <c r="C1" s="13" t="s">
        <v>31</v>
      </c>
      <c r="D1" s="13" t="s">
        <v>37</v>
      </c>
    </row>
    <row r="2" spans="1:4" ht="14.5" x14ac:dyDescent="0.35">
      <c r="A2" s="10" t="s">
        <v>21</v>
      </c>
      <c r="B2" s="11">
        <v>290</v>
      </c>
      <c r="C2" s="12">
        <v>42611</v>
      </c>
      <c r="D2" s="9"/>
    </row>
    <row r="3" spans="1:4" ht="14.5" x14ac:dyDescent="0.35">
      <c r="A3" s="10" t="s">
        <v>22</v>
      </c>
      <c r="B3" s="11">
        <v>10000</v>
      </c>
      <c r="C3" s="12">
        <v>42613</v>
      </c>
      <c r="D3" s="9"/>
    </row>
    <row r="4" spans="1:4" ht="14.5" x14ac:dyDescent="0.35">
      <c r="A4" s="10" t="s">
        <v>23</v>
      </c>
      <c r="B4" s="11">
        <v>300</v>
      </c>
      <c r="C4" s="12">
        <v>42614</v>
      </c>
      <c r="D4" s="9"/>
    </row>
    <row r="5" spans="1:4" ht="14.5" x14ac:dyDescent="0.35">
      <c r="A5" s="10" t="s">
        <v>24</v>
      </c>
      <c r="B5" s="11">
        <v>240</v>
      </c>
      <c r="C5" s="12">
        <v>42621</v>
      </c>
      <c r="D5" s="9"/>
    </row>
    <row r="6" spans="1:4" ht="14.5" x14ac:dyDescent="0.35">
      <c r="A6" s="10" t="s">
        <v>25</v>
      </c>
      <c r="B6" s="11">
        <v>5000</v>
      </c>
      <c r="C6" s="12">
        <v>42638</v>
      </c>
      <c r="D6" s="9"/>
    </row>
    <row r="7" spans="1:4" ht="14.5" x14ac:dyDescent="0.35">
      <c r="A7" s="10"/>
      <c r="B7" s="9"/>
      <c r="C7" s="12"/>
      <c r="D7" s="9"/>
    </row>
    <row r="8" spans="1:4" ht="14.5" x14ac:dyDescent="0.35">
      <c r="A8" s="1"/>
      <c r="C8" s="8"/>
    </row>
    <row r="9" spans="1:4" ht="14.5" x14ac:dyDescent="0.35">
      <c r="A9" s="9" t="s">
        <v>20</v>
      </c>
      <c r="B9" s="11">
        <f>SUM(B2:B8)</f>
        <v>15830</v>
      </c>
      <c r="C9" s="12"/>
    </row>
    <row r="10" spans="1:4" ht="14.5" x14ac:dyDescent="0.35">
      <c r="A10" s="9"/>
      <c r="B10" s="9"/>
      <c r="C10" s="12"/>
      <c r="D10" s="9"/>
    </row>
    <row r="11" spans="1:4" ht="14.5" x14ac:dyDescent="0.35">
      <c r="A11" s="9"/>
      <c r="B11" s="9"/>
      <c r="C11" s="12"/>
      <c r="D11" s="9"/>
    </row>
  </sheetData>
  <phoneticPr fontId="1" type="noConversion"/>
  <pageMargins left="0.7" right="0.7" top="0.79" bottom="0.79" header="0.3" footer="0.3"/>
  <pageSetup scale="1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Общие</vt:lpstr>
      <vt:lpstr>Фактические расходы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Ilya Rudomilov</cp:lastModifiedBy>
  <cp:revision>3</cp:revision>
  <dcterms:modified xsi:type="dcterms:W3CDTF">2017-10-15T15:27:40Z</dcterms:modified>
</cp:coreProperties>
</file>